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120" windowWidth="18105" windowHeight="11565"/>
  </bookViews>
  <sheets>
    <sheet name="日常收入支出" sheetId="1" r:id="rId1"/>
    <sheet name="专项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2"/>
  <c r="C23"/>
  <c r="D63" i="1"/>
  <c r="C63"/>
  <c r="E23" i="2" l="1"/>
  <c r="E63" i="1"/>
</calcChain>
</file>

<file path=xl/comments1.xml><?xml version="1.0" encoding="utf-8"?>
<comments xmlns="http://schemas.openxmlformats.org/spreadsheetml/2006/main">
  <authors>
    <author>褚衍婕</author>
  </authors>
  <commentList>
    <comment ref="B11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100</t>
        </r>
        <r>
          <rPr>
            <sz val="10"/>
            <color indexed="81"/>
            <rFont val="宋体"/>
            <family val="3"/>
            <charset val="134"/>
          </rPr>
          <t>个</t>
        </r>
      </text>
    </comment>
    <comment ref="B12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600</t>
        </r>
        <r>
          <rPr>
            <sz val="10"/>
            <color indexed="81"/>
            <rFont val="宋体"/>
            <family val="3"/>
            <charset val="134"/>
          </rPr>
          <t>个</t>
        </r>
      </text>
    </comment>
    <comment ref="B22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50</t>
        </r>
        <r>
          <rPr>
            <sz val="10"/>
            <color indexed="81"/>
            <rFont val="宋体"/>
            <family val="3"/>
            <charset val="134"/>
          </rPr>
          <t xml:space="preserve">件
</t>
        </r>
      </text>
    </comment>
    <comment ref="B32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宋体"/>
            <family val="3"/>
            <charset val="134"/>
          </rPr>
          <t>用于赠送给活动当日被领养猫咪</t>
        </r>
      </text>
    </comment>
    <comment ref="B38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20</t>
        </r>
        <r>
          <rPr>
            <sz val="10"/>
            <color indexed="81"/>
            <rFont val="宋体"/>
            <family val="3"/>
            <charset val="134"/>
          </rPr>
          <t>件</t>
        </r>
      </text>
    </comment>
    <comment ref="B42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宋体"/>
            <family val="3"/>
            <charset val="134"/>
          </rPr>
          <t>猫咪狒狒、绝育大花、黄毛绝育、疫苗、包子、甜甜，沙琪玛疫苗、狗狗蜱虫治疗、金毛安乐、豌豆面疫苗</t>
        </r>
      </text>
    </comment>
  </commentList>
</comments>
</file>

<file path=xl/sharedStrings.xml><?xml version="1.0" encoding="utf-8"?>
<sst xmlns="http://schemas.openxmlformats.org/spreadsheetml/2006/main" count="154" uniqueCount="93">
  <si>
    <t>日期</t>
  </si>
  <si>
    <t>款项说明</t>
  </si>
  <si>
    <t>收入</t>
  </si>
  <si>
    <t>实际支出</t>
  </si>
  <si>
    <t>备注</t>
  </si>
  <si>
    <t>群名片</t>
    <phoneticPr fontId="5" type="noConversion"/>
  </si>
  <si>
    <t>经手人</t>
    <phoneticPr fontId="5" type="noConversion"/>
  </si>
  <si>
    <t>合计</t>
  </si>
  <si>
    <t>备注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</si>
  <si>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</t>
    </r>
    <r>
      <rPr>
        <b/>
        <sz val="20"/>
        <color theme="1"/>
        <rFont val="华文楷体"/>
        <family val="3"/>
        <charset val="134"/>
      </rPr>
      <t>月报表</t>
    </r>
    <r>
      <rPr>
        <sz val="11"/>
        <color theme="1"/>
        <rFont val="宋体"/>
        <family val="3"/>
        <charset val="134"/>
      </rPr>
      <t xml:space="preserve">      专项    </t>
    </r>
    <phoneticPr fontId="5" type="noConversion"/>
  </si>
  <si>
    <t>上期日常收入结余</t>
    <phoneticPr fontId="5" type="noConversion"/>
  </si>
  <si>
    <t>捐助（微信红包）</t>
    <phoneticPr fontId="5" type="noConversion"/>
  </si>
  <si>
    <t>微信群：拥抱如井</t>
    <phoneticPr fontId="5" type="noConversion"/>
  </si>
  <si>
    <t>领养组-小鱼干</t>
    <phoneticPr fontId="5" type="noConversion"/>
  </si>
  <si>
    <t>微信群：郑文静</t>
    <phoneticPr fontId="5" type="noConversion"/>
  </si>
  <si>
    <t>微信群：lala</t>
    <phoneticPr fontId="5" type="noConversion"/>
  </si>
  <si>
    <t>肉丝妈妈</t>
    <phoneticPr fontId="5" type="noConversion"/>
  </si>
  <si>
    <t>微信群：敏</t>
    <phoneticPr fontId="5" type="noConversion"/>
  </si>
  <si>
    <t>群主</t>
    <phoneticPr fontId="5" type="noConversion"/>
  </si>
  <si>
    <t>捐助（微信转账）</t>
    <phoneticPr fontId="5" type="noConversion"/>
  </si>
  <si>
    <t>微信群：黄姐</t>
    <phoneticPr fontId="5" type="noConversion"/>
  </si>
  <si>
    <t>购买猫咪处方罐头</t>
    <phoneticPr fontId="5" type="noConversion"/>
  </si>
  <si>
    <t>医疗-豆子</t>
    <phoneticPr fontId="5" type="noConversion"/>
  </si>
  <si>
    <t>阿花妈妈</t>
    <phoneticPr fontId="5" type="noConversion"/>
  </si>
  <si>
    <t>猫咪疫苗</t>
    <phoneticPr fontId="5" type="noConversion"/>
  </si>
  <si>
    <t>雪雪</t>
    <phoneticPr fontId="5" type="noConversion"/>
  </si>
  <si>
    <t xml:space="preserve">捐助-CICI </t>
    <phoneticPr fontId="5" type="noConversion"/>
  </si>
  <si>
    <t>医疗-豆子</t>
    <phoneticPr fontId="5" type="noConversion"/>
  </si>
  <si>
    <t>财务-花花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</si>
  <si>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蚌埠流浪天使爱之家财务月报表</t>
    </r>
    <r>
      <rPr>
        <sz val="11"/>
        <color theme="1"/>
        <rFont val="宋体"/>
        <family val="3"/>
        <charset val="134"/>
      </rPr>
      <t xml:space="preserve">      6</t>
    </r>
    <r>
      <rPr>
        <sz val="14"/>
        <color theme="1"/>
        <rFont val="华文楷体"/>
        <family val="3"/>
        <charset val="134"/>
      </rPr>
      <t>月份</t>
    </r>
    <phoneticPr fontId="5" type="noConversion"/>
  </si>
  <si>
    <t>猫咪阿花药费</t>
    <phoneticPr fontId="5" type="noConversion"/>
  </si>
  <si>
    <t>领养-丫丫阿花妈妈</t>
    <phoneticPr fontId="5" type="noConversion"/>
  </si>
  <si>
    <t>捐助（QQ红包）</t>
    <phoneticPr fontId="5" type="noConversion"/>
  </si>
  <si>
    <t>陈唯松</t>
    <phoneticPr fontId="5" type="noConversion"/>
  </si>
  <si>
    <t>义卖-涛涛</t>
    <phoneticPr fontId="5" type="noConversion"/>
  </si>
  <si>
    <t>财务-花花</t>
    <phoneticPr fontId="5" type="noConversion"/>
  </si>
  <si>
    <t>领养-cerci</t>
    <phoneticPr fontId="5" type="noConversion"/>
  </si>
  <si>
    <t>领养组-汪佳丽</t>
    <phoneticPr fontId="5" type="noConversion"/>
  </si>
  <si>
    <t>购买T恤（群服、现金支付）</t>
    <phoneticPr fontId="5" type="noConversion"/>
  </si>
  <si>
    <t>购买T恤（群服、微信红包）</t>
    <phoneticPr fontId="5" type="noConversion"/>
  </si>
  <si>
    <t>微信群：李医生</t>
    <phoneticPr fontId="5" type="noConversion"/>
  </si>
  <si>
    <t>捐物（曲奇饼15包）</t>
    <phoneticPr fontId="5" type="noConversion"/>
  </si>
  <si>
    <t>购买T恤（群服、群支付宝）</t>
    <phoneticPr fontId="5" type="noConversion"/>
  </si>
  <si>
    <t>购买T恤2件（群服、群支付宝）</t>
    <phoneticPr fontId="5" type="noConversion"/>
  </si>
  <si>
    <t>捐助-旧烛</t>
    <phoneticPr fontId="5" type="noConversion"/>
  </si>
  <si>
    <t>捐助（群支付宝）</t>
    <phoneticPr fontId="5" type="noConversion"/>
  </si>
  <si>
    <t>义工-一米八的阿房</t>
    <phoneticPr fontId="5" type="noConversion"/>
  </si>
  <si>
    <t>补发群服快递费</t>
    <phoneticPr fontId="5" type="noConversion"/>
  </si>
  <si>
    <t>临护-677</t>
    <phoneticPr fontId="5" type="noConversion"/>
  </si>
  <si>
    <t>购买T恤（群服、微信支付）</t>
    <phoneticPr fontId="5" type="noConversion"/>
  </si>
  <si>
    <t>柴星</t>
    <phoneticPr fontId="5" type="noConversion"/>
  </si>
  <si>
    <t>医疗-豆子</t>
    <phoneticPr fontId="5" type="noConversion"/>
  </si>
  <si>
    <t>领养-小忽悠</t>
    <phoneticPr fontId="5" type="noConversion"/>
  </si>
  <si>
    <t>救助组-冷月</t>
    <phoneticPr fontId="5" type="noConversion"/>
  </si>
  <si>
    <t>6.19活动条幅，展板</t>
    <phoneticPr fontId="5" type="noConversion"/>
  </si>
  <si>
    <t>临护-677</t>
    <phoneticPr fontId="5" type="noConversion"/>
  </si>
  <si>
    <t>领养-静静</t>
    <phoneticPr fontId="5" type="noConversion"/>
  </si>
  <si>
    <t>会费（淘宝）</t>
    <phoneticPr fontId="5" type="noConversion"/>
  </si>
  <si>
    <t>医疗-豆子</t>
    <phoneticPr fontId="5" type="noConversion"/>
  </si>
  <si>
    <t>领养组-汪佳丽</t>
    <phoneticPr fontId="5" type="noConversion"/>
  </si>
  <si>
    <t>微信群：喝了苦瓜汁感觉萌萌哒</t>
    <phoneticPr fontId="5" type="noConversion"/>
  </si>
  <si>
    <t>财务-花花</t>
    <phoneticPr fontId="5" type="noConversion"/>
  </si>
  <si>
    <t>生半夏末</t>
    <phoneticPr fontId="5" type="noConversion"/>
  </si>
  <si>
    <t>财务-倚栏听海</t>
    <phoneticPr fontId="5" type="noConversion"/>
  </si>
  <si>
    <t>会费（淘宝）5、6月</t>
    <phoneticPr fontId="5" type="noConversion"/>
  </si>
  <si>
    <t>领养组-小鱼干</t>
    <phoneticPr fontId="5" type="noConversion"/>
  </si>
  <si>
    <t>群主</t>
    <phoneticPr fontId="5" type="noConversion"/>
  </si>
  <si>
    <t>6.19宣传活动文化衫</t>
    <phoneticPr fontId="5" type="noConversion"/>
  </si>
  <si>
    <t>6.19宣传活动（蚌埠流浪动物保护协会徽章</t>
    <phoneticPr fontId="5" type="noConversion"/>
  </si>
  <si>
    <t>6.19宣传活动用祈福蜡烛</t>
    <phoneticPr fontId="5" type="noConversion"/>
  </si>
  <si>
    <t>6.19宣传活动（猫咪项圈）</t>
    <phoneticPr fontId="5" type="noConversion"/>
  </si>
  <si>
    <t>购买比瑞吉猫粮（用于临护日常开销）</t>
    <phoneticPr fontId="5" type="noConversion"/>
  </si>
  <si>
    <t>购买松木猫砂（用于临护日常开销）</t>
    <phoneticPr fontId="5" type="noConversion"/>
  </si>
  <si>
    <t>购买膨润土猫砂（用于临护日常开销）</t>
    <phoneticPr fontId="5" type="noConversion"/>
  </si>
  <si>
    <t>6.19宣传活动购买用于印制宠物绝育卡</t>
    <phoneticPr fontId="5" type="noConversion"/>
  </si>
  <si>
    <t>雪雪</t>
    <phoneticPr fontId="5" type="noConversion"/>
  </si>
  <si>
    <t>猫咪医疗费（支付宝账户收入）</t>
    <phoneticPr fontId="5" type="noConversion"/>
  </si>
  <si>
    <t>购买T恤（群服、支付宝支付）</t>
    <phoneticPr fontId="5" type="noConversion"/>
  </si>
  <si>
    <t>购买T恤4件（群服、群支付宝）</t>
    <phoneticPr fontId="5" type="noConversion"/>
  </si>
  <si>
    <t>义卖收入（面膜钱）</t>
    <phoneticPr fontId="5" type="noConversion"/>
  </si>
  <si>
    <t>临护-677</t>
    <phoneticPr fontId="5" type="noConversion"/>
  </si>
  <si>
    <t>购买T恤2件（群服、群支付宝）</t>
    <phoneticPr fontId="5" type="noConversion"/>
  </si>
  <si>
    <t>6.19宣传活动进货钱</t>
    <phoneticPr fontId="5" type="noConversion"/>
  </si>
  <si>
    <t>6.19宣传活动狗粮钱</t>
    <phoneticPr fontId="5" type="noConversion"/>
  </si>
  <si>
    <t>购买T恤3件（群服、群支付宝）</t>
    <phoneticPr fontId="5" type="noConversion"/>
  </si>
  <si>
    <t>临护-677</t>
    <phoneticPr fontId="5" type="noConversion"/>
  </si>
  <si>
    <t>6.19宣传活动收入</t>
    <phoneticPr fontId="5" type="noConversion"/>
  </si>
  <si>
    <t>蚌埠市动物医院</t>
    <phoneticPr fontId="5" type="noConversion"/>
  </si>
  <si>
    <t>猫咳住院医疗费</t>
    <phoneticPr fontId="5" type="noConversion"/>
  </si>
  <si>
    <t>治疗费</t>
    <phoneticPr fontId="5" type="noConversion"/>
  </si>
  <si>
    <t>乐宠一生宠物医院金奥华府店</t>
    <phoneticPr fontId="5" type="noConversion"/>
  </si>
  <si>
    <t>医疗-豆子</t>
    <phoneticPr fontId="5" type="noConversion"/>
  </si>
  <si>
    <t>卖狗粮钱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</si>
</sst>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m&quot;月&quot;d&quot;日&quot;;@"/>
    <numFmt numFmtId="177" formatCode="#,##0.00_ "/>
    <numFmt numFmtId="178" formatCode="#,##0.00_);[Red]\(#,##0.00\)"/>
    <numFmt numFmtId="179" formatCode="0_);[Red]\(0\)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b/>
      <sz val="20"/>
      <color theme="1"/>
      <name val="华文楷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华文楷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9" fontId="8" fillId="5" borderId="1" xfId="0" applyNumberFormat="1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78" fontId="7" fillId="4" borderId="1" xfId="0" applyNumberFormat="1" applyFont="1" applyFill="1" applyBorder="1" applyAlignment="1">
      <alignment horizontal="center" vertical="center"/>
    </xf>
    <xf numFmtId="179" fontId="7" fillId="5" borderId="1" xfId="0" applyNumberFormat="1" applyFont="1" applyFill="1" applyBorder="1" applyAlignment="1">
      <alignment horizontal="center" vertical="center" wrapText="1"/>
    </xf>
    <xf numFmtId="178" fontId="7" fillId="5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vertical="center" wrapText="1"/>
    </xf>
    <xf numFmtId="177" fontId="10" fillId="0" borderId="0" xfId="0" applyNumberFormat="1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79" fontId="11" fillId="5" borderId="1" xfId="0" applyNumberFormat="1" applyFont="1" applyFill="1" applyBorder="1" applyAlignment="1">
      <alignment horizontal="center" vertical="center" wrapText="1"/>
    </xf>
    <xf numFmtId="179" fontId="9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topLeftCell="A43" workbookViewId="0">
      <selection activeCell="J56" sqref="J56"/>
    </sheetView>
  </sheetViews>
  <sheetFormatPr defaultColWidth="9" defaultRowHeight="26.25" customHeight="1"/>
  <cols>
    <col min="1" max="1" width="7.875" style="23" customWidth="1"/>
    <col min="2" max="2" width="22.125" style="29" customWidth="1"/>
    <col min="3" max="3" width="12" style="30" customWidth="1"/>
    <col min="4" max="4" width="11.25" style="26" customWidth="1"/>
    <col min="5" max="5" width="15" style="21" customWidth="1"/>
    <col min="6" max="6" width="19.625" style="27" customWidth="1"/>
    <col min="7" max="7" width="17.375" style="28" customWidth="1"/>
  </cols>
  <sheetData>
    <row r="1" spans="1:7" ht="38.25" customHeight="1">
      <c r="A1" s="34" t="s">
        <v>29</v>
      </c>
      <c r="B1" s="35"/>
      <c r="C1" s="35"/>
      <c r="D1" s="35"/>
      <c r="E1" s="35"/>
      <c r="F1" s="35"/>
      <c r="G1" s="35"/>
    </row>
    <row r="2" spans="1:7" ht="26.25" customHeight="1">
      <c r="A2" s="1" t="s">
        <v>0</v>
      </c>
      <c r="B2" s="2" t="s">
        <v>1</v>
      </c>
      <c r="C2" s="3" t="s">
        <v>2</v>
      </c>
      <c r="D2" s="4" t="s">
        <v>3</v>
      </c>
      <c r="E2" s="32" t="s">
        <v>4</v>
      </c>
      <c r="F2" s="5" t="s">
        <v>5</v>
      </c>
      <c r="G2" s="5" t="s">
        <v>6</v>
      </c>
    </row>
    <row r="3" spans="1:7" ht="26.25" customHeight="1">
      <c r="A3" s="6">
        <v>42522.3</v>
      </c>
      <c r="B3" s="7" t="s">
        <v>10</v>
      </c>
      <c r="C3" s="8">
        <v>7290.26</v>
      </c>
      <c r="D3" s="4"/>
      <c r="E3" s="33"/>
      <c r="F3" s="5"/>
      <c r="G3" s="5"/>
    </row>
    <row r="4" spans="1:7" ht="26.25" customHeight="1">
      <c r="A4" s="6">
        <v>42522.3</v>
      </c>
      <c r="B4" s="7" t="s">
        <v>21</v>
      </c>
      <c r="C4" s="8"/>
      <c r="D4" s="14">
        <v>258.39</v>
      </c>
      <c r="E4" s="33"/>
      <c r="F4" s="15" t="s">
        <v>23</v>
      </c>
      <c r="G4" s="15" t="s">
        <v>22</v>
      </c>
    </row>
    <row r="5" spans="1:7" ht="26.25" customHeight="1">
      <c r="A5" s="6">
        <v>42522.3</v>
      </c>
      <c r="B5" s="7" t="s">
        <v>57</v>
      </c>
      <c r="C5" s="8">
        <v>20</v>
      </c>
      <c r="D5" s="14"/>
      <c r="E5" s="33"/>
      <c r="F5" s="15" t="s">
        <v>58</v>
      </c>
      <c r="G5" s="15"/>
    </row>
    <row r="6" spans="1:7" ht="26.25" customHeight="1">
      <c r="A6" s="6">
        <v>42522.3</v>
      </c>
      <c r="B6" s="7" t="s">
        <v>57</v>
      </c>
      <c r="C6" s="8">
        <v>20</v>
      </c>
      <c r="D6" s="14"/>
      <c r="E6" s="33"/>
      <c r="F6" s="15" t="s">
        <v>59</v>
      </c>
      <c r="G6" s="15"/>
    </row>
    <row r="7" spans="1:7" ht="26.25" customHeight="1">
      <c r="A7" s="6">
        <v>42522.3</v>
      </c>
      <c r="B7" s="7" t="s">
        <v>57</v>
      </c>
      <c r="C7" s="8">
        <v>20</v>
      </c>
      <c r="D7" s="14"/>
      <c r="E7" s="33"/>
      <c r="F7" s="15" t="s">
        <v>60</v>
      </c>
      <c r="G7" s="15"/>
    </row>
    <row r="8" spans="1:7" ht="26.25" customHeight="1">
      <c r="A8" s="6">
        <v>42525.3</v>
      </c>
      <c r="B8" s="7" t="s">
        <v>24</v>
      </c>
      <c r="C8" s="8">
        <v>200</v>
      </c>
      <c r="D8" s="14"/>
      <c r="E8" s="33"/>
      <c r="F8" s="15" t="s">
        <v>25</v>
      </c>
      <c r="G8" s="15" t="s">
        <v>22</v>
      </c>
    </row>
    <row r="9" spans="1:7" ht="26.25" customHeight="1">
      <c r="A9" s="6">
        <v>156.30000000000001</v>
      </c>
      <c r="B9" s="7" t="s">
        <v>39</v>
      </c>
      <c r="C9" s="8">
        <v>200</v>
      </c>
      <c r="D9" s="14"/>
      <c r="E9" s="33"/>
      <c r="F9" s="15" t="s">
        <v>26</v>
      </c>
      <c r="G9" s="15" t="s">
        <v>22</v>
      </c>
    </row>
    <row r="10" spans="1:7" ht="26.25" customHeight="1">
      <c r="A10" s="6">
        <v>157</v>
      </c>
      <c r="B10" s="7" t="s">
        <v>11</v>
      </c>
      <c r="C10" s="8">
        <v>19</v>
      </c>
      <c r="D10" s="8"/>
      <c r="E10" s="33"/>
      <c r="F10" s="15" t="s">
        <v>12</v>
      </c>
      <c r="G10" s="9" t="s">
        <v>13</v>
      </c>
    </row>
    <row r="11" spans="1:7" ht="26.25" customHeight="1">
      <c r="A11" s="6">
        <v>157</v>
      </c>
      <c r="B11" s="7" t="s">
        <v>68</v>
      </c>
      <c r="C11" s="8"/>
      <c r="D11" s="8">
        <v>95</v>
      </c>
      <c r="E11" s="33"/>
      <c r="F11" s="15"/>
      <c r="G11" s="9"/>
    </row>
    <row r="12" spans="1:7" ht="26.25" customHeight="1">
      <c r="A12" s="6">
        <v>157</v>
      </c>
      <c r="B12" s="7" t="s">
        <v>69</v>
      </c>
      <c r="C12" s="8"/>
      <c r="D12" s="8">
        <v>72</v>
      </c>
      <c r="E12" s="33"/>
      <c r="F12" s="15"/>
      <c r="G12" s="9"/>
    </row>
    <row r="13" spans="1:7" ht="26.25" customHeight="1">
      <c r="A13" s="6">
        <v>158</v>
      </c>
      <c r="B13" s="7" t="s">
        <v>57</v>
      </c>
      <c r="C13" s="8">
        <v>40</v>
      </c>
      <c r="D13" s="8"/>
      <c r="E13" s="33"/>
      <c r="F13" s="15" t="s">
        <v>61</v>
      </c>
      <c r="G13" s="9"/>
    </row>
    <row r="14" spans="1:7" ht="26.25" customHeight="1">
      <c r="A14" s="6">
        <v>158</v>
      </c>
      <c r="B14" s="7" t="s">
        <v>19</v>
      </c>
      <c r="C14" s="8">
        <v>20</v>
      </c>
      <c r="D14" s="8"/>
      <c r="E14" s="33"/>
      <c r="F14" s="15" t="s">
        <v>17</v>
      </c>
      <c r="G14" s="9" t="s">
        <v>18</v>
      </c>
    </row>
    <row r="15" spans="1:7" ht="26.25" customHeight="1">
      <c r="A15" s="6">
        <v>158</v>
      </c>
      <c r="B15" s="7" t="s">
        <v>19</v>
      </c>
      <c r="C15" s="8">
        <v>200</v>
      </c>
      <c r="D15" s="8"/>
      <c r="E15" s="33"/>
      <c r="F15" s="15" t="s">
        <v>20</v>
      </c>
      <c r="G15" s="9" t="s">
        <v>18</v>
      </c>
    </row>
    <row r="16" spans="1:7" ht="26.25" customHeight="1">
      <c r="A16" s="6">
        <v>158</v>
      </c>
      <c r="B16" s="7" t="s">
        <v>19</v>
      </c>
      <c r="C16" s="8">
        <v>60</v>
      </c>
      <c r="D16" s="8"/>
      <c r="E16" s="33"/>
      <c r="F16" s="15" t="s">
        <v>12</v>
      </c>
      <c r="G16" s="9" t="s">
        <v>18</v>
      </c>
    </row>
    <row r="17" spans="1:7" ht="26.25" customHeight="1">
      <c r="A17" s="6">
        <v>159</v>
      </c>
      <c r="B17" s="7" t="s">
        <v>19</v>
      </c>
      <c r="C17" s="8">
        <v>20</v>
      </c>
      <c r="D17" s="8"/>
      <c r="E17" s="33"/>
      <c r="F17" s="15" t="s">
        <v>17</v>
      </c>
      <c r="G17" s="9" t="s">
        <v>18</v>
      </c>
    </row>
    <row r="18" spans="1:7" ht="26.25" customHeight="1">
      <c r="A18" s="6">
        <v>159</v>
      </c>
      <c r="B18" s="7" t="s">
        <v>11</v>
      </c>
      <c r="C18" s="8">
        <v>40</v>
      </c>
      <c r="D18" s="8"/>
      <c r="E18" s="33"/>
      <c r="F18" s="15" t="s">
        <v>14</v>
      </c>
      <c r="G18" s="9" t="s">
        <v>13</v>
      </c>
    </row>
    <row r="19" spans="1:7" ht="26.25" customHeight="1">
      <c r="A19" s="6">
        <v>159</v>
      </c>
      <c r="B19" s="7" t="s">
        <v>11</v>
      </c>
      <c r="C19" s="8">
        <v>20</v>
      </c>
      <c r="D19" s="8"/>
      <c r="E19" s="33"/>
      <c r="F19" s="15" t="s">
        <v>15</v>
      </c>
      <c r="G19" s="9" t="s">
        <v>13</v>
      </c>
    </row>
    <row r="20" spans="1:7" ht="26.25" customHeight="1">
      <c r="A20" s="6">
        <v>42528</v>
      </c>
      <c r="B20" s="7" t="s">
        <v>11</v>
      </c>
      <c r="C20" s="8">
        <v>26</v>
      </c>
      <c r="D20" s="8"/>
      <c r="E20" s="33"/>
      <c r="F20" s="15" t="s">
        <v>16</v>
      </c>
      <c r="G20" s="9" t="s">
        <v>13</v>
      </c>
    </row>
    <row r="21" spans="1:7" ht="26.25" customHeight="1">
      <c r="A21" s="6">
        <v>42528</v>
      </c>
      <c r="B21" s="7" t="s">
        <v>78</v>
      </c>
      <c r="C21" s="8">
        <v>240</v>
      </c>
      <c r="D21" s="8"/>
      <c r="E21" s="33"/>
      <c r="F21" s="15" t="s">
        <v>58</v>
      </c>
      <c r="G21" s="9"/>
    </row>
    <row r="22" spans="1:7" ht="26.25" customHeight="1">
      <c r="A22" s="6">
        <v>42529</v>
      </c>
      <c r="B22" s="7" t="s">
        <v>67</v>
      </c>
      <c r="C22" s="8"/>
      <c r="D22" s="8">
        <v>2040</v>
      </c>
      <c r="E22" s="33"/>
      <c r="F22" s="15"/>
      <c r="G22" s="9"/>
    </row>
    <row r="23" spans="1:7" ht="26.25" customHeight="1">
      <c r="A23" s="6">
        <v>42529</v>
      </c>
      <c r="B23" s="7" t="s">
        <v>88</v>
      </c>
      <c r="C23" s="8"/>
      <c r="D23" s="8">
        <v>240</v>
      </c>
      <c r="E23" s="33"/>
      <c r="F23" s="15" t="s">
        <v>87</v>
      </c>
      <c r="G23" s="9"/>
    </row>
    <row r="24" spans="1:7" ht="26.25" customHeight="1">
      <c r="A24" s="6">
        <v>42530</v>
      </c>
      <c r="B24" s="7" t="s">
        <v>57</v>
      </c>
      <c r="C24" s="8">
        <v>20</v>
      </c>
      <c r="D24" s="8"/>
      <c r="E24" s="15" t="s">
        <v>62</v>
      </c>
      <c r="F24" s="15"/>
      <c r="G24" s="9"/>
    </row>
    <row r="25" spans="1:7" ht="26.25" customHeight="1">
      <c r="A25" s="6">
        <v>42530</v>
      </c>
      <c r="B25" s="7" t="s">
        <v>79</v>
      </c>
      <c r="C25" s="8">
        <v>50</v>
      </c>
      <c r="D25" s="8"/>
      <c r="E25" s="15"/>
      <c r="F25" s="15" t="s">
        <v>80</v>
      </c>
      <c r="G25" s="9"/>
    </row>
    <row r="26" spans="1:7" ht="26.25" customHeight="1">
      <c r="A26" s="6">
        <v>42530</v>
      </c>
      <c r="B26" s="7" t="s">
        <v>76</v>
      </c>
      <c r="C26" s="8">
        <v>200</v>
      </c>
      <c r="D26" s="8"/>
      <c r="E26" s="15"/>
      <c r="F26" s="15" t="s">
        <v>75</v>
      </c>
      <c r="G26" s="9"/>
    </row>
    <row r="27" spans="1:7" ht="26.25" customHeight="1">
      <c r="A27" s="6">
        <v>42531</v>
      </c>
      <c r="B27" s="7" t="s">
        <v>72</v>
      </c>
      <c r="C27" s="8"/>
      <c r="D27" s="8">
        <v>127.95</v>
      </c>
      <c r="E27" s="15"/>
      <c r="F27" s="15"/>
      <c r="G27" s="9"/>
    </row>
    <row r="28" spans="1:7" ht="26.25" customHeight="1">
      <c r="A28" s="6">
        <v>42531</v>
      </c>
      <c r="B28" s="7" t="s">
        <v>73</v>
      </c>
      <c r="C28" s="8"/>
      <c r="D28" s="8">
        <v>129.68</v>
      </c>
      <c r="E28" s="15"/>
      <c r="F28" s="15"/>
      <c r="G28" s="9"/>
    </row>
    <row r="29" spans="1:7" ht="26.25" customHeight="1">
      <c r="A29" s="6">
        <v>42533</v>
      </c>
      <c r="B29" s="7" t="s">
        <v>11</v>
      </c>
      <c r="C29" s="8">
        <v>5</v>
      </c>
      <c r="D29" s="4"/>
      <c r="E29" s="33"/>
      <c r="F29" s="15" t="s">
        <v>27</v>
      </c>
      <c r="G29" s="9" t="s">
        <v>28</v>
      </c>
    </row>
    <row r="30" spans="1:7" ht="26.25" customHeight="1">
      <c r="A30" s="6">
        <v>42533</v>
      </c>
      <c r="B30" s="7" t="s">
        <v>71</v>
      </c>
      <c r="C30" s="8"/>
      <c r="D30" s="12">
        <v>318</v>
      </c>
      <c r="E30" s="33"/>
      <c r="F30" s="15"/>
      <c r="G30" s="9"/>
    </row>
    <row r="31" spans="1:7" ht="26.25" customHeight="1">
      <c r="A31" s="6">
        <v>42535</v>
      </c>
      <c r="B31" s="7" t="s">
        <v>30</v>
      </c>
      <c r="C31" s="8"/>
      <c r="D31" s="12">
        <v>305.58999999999997</v>
      </c>
      <c r="E31" s="33"/>
      <c r="F31" s="15" t="s">
        <v>31</v>
      </c>
      <c r="G31" s="9" t="s">
        <v>28</v>
      </c>
    </row>
    <row r="32" spans="1:7" ht="26.25" customHeight="1">
      <c r="A32" s="6">
        <v>42535</v>
      </c>
      <c r="B32" s="7" t="s">
        <v>70</v>
      </c>
      <c r="C32" s="8"/>
      <c r="D32" s="12">
        <v>160</v>
      </c>
      <c r="E32" s="33"/>
      <c r="F32" s="15"/>
      <c r="G32" s="9"/>
    </row>
    <row r="33" spans="1:7" ht="26.25" customHeight="1">
      <c r="A33" s="6">
        <v>42535</v>
      </c>
      <c r="B33" s="7" t="s">
        <v>74</v>
      </c>
      <c r="C33" s="8"/>
      <c r="D33" s="12">
        <v>99.51</v>
      </c>
      <c r="E33" s="33"/>
      <c r="F33" s="15"/>
      <c r="G33" s="9"/>
    </row>
    <row r="34" spans="1:7" ht="26.25" customHeight="1">
      <c r="A34" s="6">
        <v>42535</v>
      </c>
      <c r="B34" s="7" t="s">
        <v>43</v>
      </c>
      <c r="C34" s="8">
        <v>120</v>
      </c>
      <c r="D34" s="12"/>
      <c r="E34" s="33"/>
      <c r="F34" s="15" t="s">
        <v>80</v>
      </c>
      <c r="G34" s="9"/>
    </row>
    <row r="35" spans="1:7" ht="26.25" customHeight="1">
      <c r="A35" s="6">
        <v>42536</v>
      </c>
      <c r="B35" s="7" t="s">
        <v>81</v>
      </c>
      <c r="C35" s="8">
        <v>120</v>
      </c>
      <c r="D35" s="12"/>
      <c r="E35" s="33"/>
      <c r="F35" s="15" t="s">
        <v>66</v>
      </c>
      <c r="G35" s="9"/>
    </row>
    <row r="36" spans="1:7" ht="26.25" customHeight="1">
      <c r="A36" s="6">
        <v>42536</v>
      </c>
      <c r="B36" s="7" t="s">
        <v>32</v>
      </c>
      <c r="C36" s="8">
        <v>10</v>
      </c>
      <c r="D36" s="4"/>
      <c r="E36" s="33"/>
      <c r="F36" s="15" t="s">
        <v>33</v>
      </c>
      <c r="G36" s="9" t="s">
        <v>22</v>
      </c>
    </row>
    <row r="37" spans="1:7" ht="26.25" customHeight="1">
      <c r="A37" s="6">
        <v>42536</v>
      </c>
      <c r="B37" s="7" t="s">
        <v>64</v>
      </c>
      <c r="C37" s="8">
        <v>40</v>
      </c>
      <c r="D37" s="4"/>
      <c r="E37" s="33"/>
      <c r="F37" s="15" t="s">
        <v>63</v>
      </c>
      <c r="G37" s="9"/>
    </row>
    <row r="38" spans="1:7" ht="26.25" customHeight="1">
      <c r="A38" s="6">
        <v>42536</v>
      </c>
      <c r="B38" s="7" t="s">
        <v>67</v>
      </c>
      <c r="C38" s="8"/>
      <c r="D38" s="4"/>
      <c r="E38" s="33"/>
      <c r="F38" s="15"/>
      <c r="G38" s="9"/>
    </row>
    <row r="39" spans="1:7" ht="26.25" customHeight="1">
      <c r="A39" s="6">
        <v>42537</v>
      </c>
      <c r="B39" s="7" t="s">
        <v>57</v>
      </c>
      <c r="C39" s="8">
        <v>20</v>
      </c>
      <c r="D39" s="4"/>
      <c r="E39" s="33"/>
      <c r="F39" s="15" t="s">
        <v>65</v>
      </c>
      <c r="G39" s="9"/>
    </row>
    <row r="40" spans="1:7" ht="26.25" customHeight="1">
      <c r="A40" s="6">
        <v>42538</v>
      </c>
      <c r="B40" s="7" t="s">
        <v>57</v>
      </c>
      <c r="C40" s="8">
        <v>20</v>
      </c>
      <c r="D40" s="4"/>
      <c r="E40" s="33"/>
      <c r="F40" s="15" t="s">
        <v>66</v>
      </c>
      <c r="G40" s="9"/>
    </row>
    <row r="41" spans="1:7" ht="26.25" customHeight="1">
      <c r="A41" s="6">
        <v>42538</v>
      </c>
      <c r="B41" s="7" t="s">
        <v>77</v>
      </c>
      <c r="C41" s="8">
        <v>60</v>
      </c>
      <c r="D41" s="4"/>
      <c r="E41" s="33"/>
      <c r="F41" s="15" t="s">
        <v>65</v>
      </c>
      <c r="G41" s="9"/>
    </row>
    <row r="42" spans="1:7" ht="26.25" customHeight="1">
      <c r="A42" s="6">
        <v>42538</v>
      </c>
      <c r="B42" s="7" t="s">
        <v>89</v>
      </c>
      <c r="C42" s="8"/>
      <c r="D42" s="12">
        <v>3800</v>
      </c>
      <c r="E42" s="33"/>
      <c r="F42" s="15" t="s">
        <v>90</v>
      </c>
      <c r="G42" s="9" t="s">
        <v>91</v>
      </c>
    </row>
    <row r="43" spans="1:7" ht="26.25" customHeight="1">
      <c r="A43" s="6">
        <v>42539</v>
      </c>
      <c r="B43" s="7" t="s">
        <v>30</v>
      </c>
      <c r="C43" s="8"/>
      <c r="D43" s="12">
        <v>193.8</v>
      </c>
      <c r="E43" s="33"/>
      <c r="F43" s="15" t="s">
        <v>31</v>
      </c>
      <c r="G43" s="9" t="s">
        <v>28</v>
      </c>
    </row>
    <row r="44" spans="1:7" ht="26.25" customHeight="1">
      <c r="A44" s="6">
        <v>42539</v>
      </c>
      <c r="B44" s="7" t="s">
        <v>54</v>
      </c>
      <c r="C44" s="8"/>
      <c r="D44" s="12">
        <v>460</v>
      </c>
      <c r="E44" s="33"/>
      <c r="F44" s="15" t="s">
        <v>55</v>
      </c>
      <c r="G44" s="9" t="s">
        <v>28</v>
      </c>
    </row>
    <row r="45" spans="1:7" ht="26.25" customHeight="1">
      <c r="A45" s="6">
        <v>42539</v>
      </c>
      <c r="B45" s="7" t="s">
        <v>41</v>
      </c>
      <c r="C45" s="8"/>
      <c r="D45" s="12"/>
      <c r="E45" s="33"/>
      <c r="F45" s="15" t="s">
        <v>31</v>
      </c>
      <c r="G45" s="9" t="s">
        <v>28</v>
      </c>
    </row>
    <row r="46" spans="1:7" ht="26.25" customHeight="1">
      <c r="A46" s="6">
        <v>42539</v>
      </c>
      <c r="B46" s="7" t="s">
        <v>38</v>
      </c>
      <c r="C46" s="8">
        <v>60</v>
      </c>
      <c r="D46" s="4"/>
      <c r="E46" s="15"/>
      <c r="F46" s="15" t="s">
        <v>34</v>
      </c>
      <c r="G46" s="9" t="s">
        <v>35</v>
      </c>
    </row>
    <row r="47" spans="1:7" ht="26.25" customHeight="1">
      <c r="A47" s="6">
        <v>42539</v>
      </c>
      <c r="B47" s="7" t="s">
        <v>38</v>
      </c>
      <c r="C47" s="8">
        <v>60</v>
      </c>
      <c r="D47" s="4"/>
      <c r="E47" s="15"/>
      <c r="F47" s="15" t="s">
        <v>36</v>
      </c>
      <c r="G47" s="9" t="s">
        <v>35</v>
      </c>
    </row>
    <row r="48" spans="1:7" ht="26.25" customHeight="1">
      <c r="A48" s="6">
        <v>42539</v>
      </c>
      <c r="B48" s="7" t="s">
        <v>38</v>
      </c>
      <c r="C48" s="8">
        <v>60</v>
      </c>
      <c r="D48" s="4"/>
      <c r="E48" s="15"/>
      <c r="F48" s="15" t="s">
        <v>37</v>
      </c>
      <c r="G48" s="9" t="s">
        <v>35</v>
      </c>
    </row>
    <row r="49" spans="1:7" ht="26.25" customHeight="1">
      <c r="A49" s="6">
        <v>42539</v>
      </c>
      <c r="B49" s="7" t="s">
        <v>11</v>
      </c>
      <c r="C49" s="8">
        <v>50</v>
      </c>
      <c r="D49" s="4"/>
      <c r="E49" s="33"/>
      <c r="F49" s="15" t="s">
        <v>40</v>
      </c>
      <c r="G49" s="9" t="s">
        <v>13</v>
      </c>
    </row>
    <row r="50" spans="1:7" ht="26.25" customHeight="1">
      <c r="A50" s="6">
        <v>42540</v>
      </c>
      <c r="B50" s="7" t="s">
        <v>86</v>
      </c>
      <c r="C50" s="8">
        <v>2254</v>
      </c>
      <c r="D50" s="4"/>
      <c r="E50" s="33"/>
      <c r="F50" s="15" t="s">
        <v>48</v>
      </c>
      <c r="G50" s="9"/>
    </row>
    <row r="51" spans="1:7" ht="26.25" customHeight="1">
      <c r="A51" s="6">
        <v>42540</v>
      </c>
      <c r="B51" s="7" t="s">
        <v>84</v>
      </c>
      <c r="C51" s="8">
        <v>180</v>
      </c>
      <c r="D51" s="4"/>
      <c r="E51" s="33"/>
      <c r="F51" s="15" t="s">
        <v>85</v>
      </c>
      <c r="G51" s="9"/>
    </row>
    <row r="52" spans="1:7" ht="26.25" customHeight="1">
      <c r="A52" s="6">
        <v>42540</v>
      </c>
      <c r="B52" s="7" t="s">
        <v>43</v>
      </c>
      <c r="C52" s="8">
        <v>120</v>
      </c>
      <c r="D52" s="4"/>
      <c r="E52" s="15"/>
      <c r="F52" s="15" t="s">
        <v>44</v>
      </c>
      <c r="G52" s="9"/>
    </row>
    <row r="53" spans="1:7" ht="21.75" customHeight="1">
      <c r="A53" s="6">
        <v>42540</v>
      </c>
      <c r="B53" s="7" t="s">
        <v>45</v>
      </c>
      <c r="C53" s="8">
        <v>80</v>
      </c>
      <c r="D53" s="4"/>
      <c r="E53" s="33"/>
      <c r="F53" s="15" t="s">
        <v>44</v>
      </c>
      <c r="G53" s="9"/>
    </row>
    <row r="54" spans="1:7" ht="21.75" customHeight="1">
      <c r="A54" s="6">
        <v>42540</v>
      </c>
      <c r="B54" s="7" t="s">
        <v>42</v>
      </c>
      <c r="C54" s="8">
        <v>60</v>
      </c>
      <c r="D54" s="4"/>
      <c r="E54" s="15"/>
      <c r="F54" s="9" t="s">
        <v>46</v>
      </c>
      <c r="G54" s="9"/>
    </row>
    <row r="55" spans="1:7" ht="26.25" customHeight="1">
      <c r="A55" s="6">
        <v>42540</v>
      </c>
      <c r="B55" s="7" t="s">
        <v>47</v>
      </c>
      <c r="C55" s="8"/>
      <c r="D55" s="12">
        <v>45</v>
      </c>
      <c r="E55" s="15"/>
      <c r="F55" s="9" t="s">
        <v>48</v>
      </c>
      <c r="G55" s="9" t="s">
        <v>28</v>
      </c>
    </row>
    <row r="56" spans="1:7" ht="26.25" customHeight="1">
      <c r="A56" s="6">
        <v>42541</v>
      </c>
      <c r="B56" s="7" t="s">
        <v>49</v>
      </c>
      <c r="C56" s="8">
        <v>60</v>
      </c>
      <c r="D56" s="12"/>
      <c r="E56" s="15"/>
      <c r="F56" s="9" t="s">
        <v>50</v>
      </c>
      <c r="G56" s="9" t="s">
        <v>51</v>
      </c>
    </row>
    <row r="57" spans="1:7" ht="26.25" customHeight="1">
      <c r="A57" s="6">
        <v>42542</v>
      </c>
      <c r="B57" s="7" t="s">
        <v>49</v>
      </c>
      <c r="C57" s="8">
        <v>120</v>
      </c>
      <c r="D57" s="12"/>
      <c r="E57" s="15"/>
      <c r="F57" s="9" t="s">
        <v>52</v>
      </c>
      <c r="G57" s="9" t="s">
        <v>53</v>
      </c>
    </row>
    <row r="58" spans="1:7" ht="26.25" customHeight="1">
      <c r="A58" s="6">
        <v>42542</v>
      </c>
      <c r="B58" s="7" t="s">
        <v>19</v>
      </c>
      <c r="C58" s="8">
        <v>20</v>
      </c>
      <c r="D58" s="12"/>
      <c r="E58" s="15"/>
      <c r="F58" s="9" t="s">
        <v>56</v>
      </c>
      <c r="G58" s="9" t="s">
        <v>13</v>
      </c>
    </row>
    <row r="59" spans="1:7" ht="26.25" customHeight="1">
      <c r="A59" s="6">
        <v>42542</v>
      </c>
      <c r="B59" s="7" t="s">
        <v>82</v>
      </c>
      <c r="C59" s="8"/>
      <c r="D59" s="12">
        <v>552</v>
      </c>
      <c r="E59" s="15"/>
      <c r="F59" s="9" t="s">
        <v>80</v>
      </c>
      <c r="G59" s="9"/>
    </row>
    <row r="60" spans="1:7" ht="26.25" customHeight="1">
      <c r="A60" s="6">
        <v>42542</v>
      </c>
      <c r="B60" s="7" t="s">
        <v>83</v>
      </c>
      <c r="C60" s="8"/>
      <c r="D60" s="12">
        <v>1060</v>
      </c>
      <c r="E60" s="15"/>
      <c r="F60" s="9" t="s">
        <v>80</v>
      </c>
      <c r="G60" s="9"/>
    </row>
    <row r="61" spans="1:7" ht="26.25" customHeight="1">
      <c r="A61" s="6">
        <v>42551</v>
      </c>
      <c r="B61" s="7" t="s">
        <v>92</v>
      </c>
      <c r="C61" s="8">
        <v>15</v>
      </c>
      <c r="D61" s="12"/>
      <c r="E61" s="15"/>
      <c r="F61" s="9" t="s">
        <v>55</v>
      </c>
      <c r="G61" s="9"/>
    </row>
    <row r="62" spans="1:7" ht="26.25" customHeight="1">
      <c r="A62" s="6">
        <v>42551</v>
      </c>
      <c r="B62" s="7" t="s">
        <v>92</v>
      </c>
      <c r="C62" s="8">
        <v>24</v>
      </c>
      <c r="D62" s="12"/>
      <c r="E62" s="15"/>
      <c r="F62" s="9" t="s">
        <v>55</v>
      </c>
      <c r="G62" s="9"/>
    </row>
    <row r="63" spans="1:7" ht="26.25" customHeight="1">
      <c r="A63" s="6" t="s">
        <v>7</v>
      </c>
      <c r="B63" s="7"/>
      <c r="C63" s="8">
        <f>SUM(C3:C62)</f>
        <v>12263.26</v>
      </c>
      <c r="D63" s="8">
        <f>SUM(D3:D62)</f>
        <v>9956.92</v>
      </c>
      <c r="E63" s="16">
        <f>C63-D63</f>
        <v>2306.34</v>
      </c>
      <c r="F63" s="16"/>
      <c r="G63" s="9"/>
    </row>
    <row r="64" spans="1:7" ht="26.25" customHeight="1">
      <c r="A64" s="17"/>
      <c r="B64" s="18"/>
      <c r="C64" s="19"/>
      <c r="D64" s="20"/>
      <c r="F64" s="21"/>
      <c r="G64" s="22"/>
    </row>
    <row r="65" spans="1:7" ht="26.25" customHeight="1">
      <c r="A65" s="17"/>
      <c r="B65" s="18"/>
      <c r="C65" s="19"/>
      <c r="D65" s="20"/>
      <c r="F65" s="21"/>
      <c r="G65" s="22"/>
    </row>
    <row r="66" spans="1:7" ht="26.25" customHeight="1">
      <c r="A66" s="17"/>
      <c r="B66" s="18"/>
      <c r="C66" s="19"/>
      <c r="D66" s="20"/>
      <c r="F66" s="21"/>
      <c r="G66" s="22"/>
    </row>
    <row r="69" spans="1:7" ht="26.25" customHeight="1">
      <c r="B69" s="24"/>
      <c r="C69" s="25"/>
    </row>
  </sheetData>
  <sheetProtection password="C47D" sheet="1" objects="1" scenarios="1"/>
  <mergeCells count="1">
    <mergeCell ref="A1:G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1"/>
    </sheetView>
  </sheetViews>
  <sheetFormatPr defaultColWidth="9" defaultRowHeight="13.5"/>
  <cols>
    <col min="1" max="1" width="7.875" style="23" customWidth="1"/>
    <col min="2" max="2" width="19.875" style="29" customWidth="1"/>
    <col min="3" max="3" width="11.125" style="30" customWidth="1"/>
    <col min="4" max="4" width="10" style="26" customWidth="1"/>
    <col min="5" max="6" width="19.625" style="27" customWidth="1"/>
    <col min="7" max="7" width="17.375" style="28" customWidth="1"/>
  </cols>
  <sheetData>
    <row r="1" spans="1:7" ht="55.5" customHeight="1">
      <c r="A1" s="36" t="s">
        <v>9</v>
      </c>
      <c r="B1" s="37"/>
      <c r="C1" s="37"/>
      <c r="D1" s="37"/>
      <c r="E1" s="37"/>
      <c r="F1" s="37"/>
      <c r="G1" s="37"/>
    </row>
    <row r="2" spans="1:7" ht="21" customHeight="1">
      <c r="A2" s="1" t="s">
        <v>0</v>
      </c>
      <c r="B2" s="2" t="s">
        <v>1</v>
      </c>
      <c r="C2" s="3" t="s">
        <v>2</v>
      </c>
      <c r="D2" s="4" t="s">
        <v>3</v>
      </c>
      <c r="E2" s="5" t="s">
        <v>8</v>
      </c>
      <c r="F2" s="5" t="s">
        <v>5</v>
      </c>
      <c r="G2" s="5" t="s">
        <v>6</v>
      </c>
    </row>
    <row r="3" spans="1:7" ht="26.25" customHeight="1">
      <c r="A3" s="6"/>
      <c r="B3" s="7"/>
      <c r="C3" s="8"/>
      <c r="D3" s="14"/>
      <c r="E3" s="9"/>
      <c r="F3" s="31"/>
      <c r="G3" s="13"/>
    </row>
    <row r="4" spans="1:7" ht="21" customHeight="1">
      <c r="A4" s="6"/>
      <c r="B4" s="7"/>
      <c r="C4" s="8"/>
      <c r="D4" s="12"/>
      <c r="E4" s="11"/>
      <c r="F4" s="31"/>
      <c r="G4" s="9"/>
    </row>
    <row r="5" spans="1:7" ht="24.75" customHeight="1">
      <c r="A5" s="6"/>
      <c r="B5" s="7"/>
      <c r="C5" s="8"/>
      <c r="D5" s="12"/>
      <c r="E5" s="11"/>
      <c r="F5" s="31"/>
      <c r="G5" s="9"/>
    </row>
    <row r="6" spans="1:7" ht="21" customHeight="1">
      <c r="A6" s="6"/>
      <c r="B6" s="7"/>
      <c r="C6" s="8"/>
      <c r="D6" s="12"/>
      <c r="E6" s="15"/>
      <c r="F6" s="15"/>
      <c r="G6" s="13"/>
    </row>
    <row r="7" spans="1:7" ht="21" customHeight="1">
      <c r="A7" s="6"/>
      <c r="B7" s="7"/>
      <c r="C7" s="8"/>
      <c r="D7" s="12"/>
      <c r="E7" s="15"/>
      <c r="F7" s="15"/>
      <c r="G7" s="9"/>
    </row>
    <row r="8" spans="1:7" ht="29.25" customHeight="1">
      <c r="A8" s="6"/>
      <c r="B8" s="7"/>
      <c r="C8" s="8"/>
      <c r="D8" s="14"/>
      <c r="E8" s="15"/>
      <c r="F8" s="15"/>
      <c r="G8" s="9"/>
    </row>
    <row r="9" spans="1:7" ht="29.25" customHeight="1">
      <c r="A9" s="6"/>
      <c r="B9" s="7"/>
      <c r="C9" s="10"/>
      <c r="D9" s="8"/>
      <c r="E9" s="11"/>
      <c r="F9" s="31"/>
      <c r="G9" s="9"/>
    </row>
    <row r="10" spans="1:7" ht="29.25" customHeight="1">
      <c r="A10" s="6"/>
      <c r="B10" s="7"/>
      <c r="C10" s="10"/>
      <c r="D10" s="8"/>
      <c r="E10" s="11"/>
      <c r="F10" s="31"/>
      <c r="G10" s="9"/>
    </row>
    <row r="11" spans="1:7" ht="29.25" customHeight="1">
      <c r="A11" s="6"/>
      <c r="B11" s="7"/>
      <c r="C11" s="10"/>
      <c r="D11" s="8"/>
      <c r="E11" s="11"/>
      <c r="F11" s="31"/>
      <c r="G11" s="9"/>
    </row>
    <row r="12" spans="1:7" ht="29.25" customHeight="1">
      <c r="A12" s="6"/>
      <c r="B12" s="7"/>
      <c r="C12" s="10"/>
      <c r="D12" s="8"/>
      <c r="E12" s="11"/>
      <c r="F12" s="31"/>
      <c r="G12" s="9"/>
    </row>
    <row r="13" spans="1:7" ht="29.25" customHeight="1">
      <c r="A13" s="6"/>
      <c r="B13" s="7"/>
      <c r="C13" s="8"/>
      <c r="D13" s="4"/>
      <c r="E13" s="5"/>
      <c r="F13" s="31"/>
      <c r="G13" s="9"/>
    </row>
    <row r="14" spans="1:7" ht="29.25" customHeight="1">
      <c r="A14" s="6"/>
      <c r="B14" s="7"/>
      <c r="C14" s="8"/>
      <c r="D14" s="12"/>
      <c r="E14" s="13"/>
      <c r="F14" s="31"/>
      <c r="G14" s="13"/>
    </row>
    <row r="15" spans="1:7" ht="29.25" customHeight="1">
      <c r="A15" s="6"/>
      <c r="B15" s="7"/>
      <c r="C15" s="8"/>
      <c r="D15" s="12"/>
      <c r="E15" s="13"/>
      <c r="F15" s="31"/>
      <c r="G15" s="13"/>
    </row>
    <row r="16" spans="1:7" ht="29.25" customHeight="1">
      <c r="A16" s="6"/>
      <c r="B16" s="7"/>
      <c r="C16" s="8"/>
      <c r="D16" s="14"/>
      <c r="E16" s="9"/>
      <c r="F16" s="31"/>
      <c r="G16" s="13"/>
    </row>
    <row r="17" spans="1:7" ht="29.25" customHeight="1">
      <c r="A17" s="6"/>
      <c r="B17" s="7"/>
      <c r="C17" s="8"/>
      <c r="D17" s="14"/>
      <c r="E17" s="9"/>
      <c r="F17" s="31"/>
      <c r="G17" s="13"/>
    </row>
    <row r="18" spans="1:7" ht="29.25" customHeight="1">
      <c r="A18" s="6"/>
      <c r="B18" s="7"/>
      <c r="C18" s="8"/>
      <c r="D18" s="14"/>
      <c r="E18" s="9"/>
      <c r="F18" s="31"/>
      <c r="G18" s="13"/>
    </row>
    <row r="19" spans="1:7" ht="29.25" customHeight="1">
      <c r="A19" s="6"/>
      <c r="B19" s="7"/>
      <c r="C19" s="8"/>
      <c r="D19" s="14"/>
      <c r="E19" s="9"/>
      <c r="F19" s="31"/>
      <c r="G19" s="13"/>
    </row>
    <row r="20" spans="1:7" ht="29.25" customHeight="1">
      <c r="A20" s="6"/>
      <c r="B20" s="7"/>
      <c r="C20" s="8"/>
      <c r="D20" s="14"/>
      <c r="E20" s="9"/>
      <c r="F20" s="31"/>
      <c r="G20" s="13"/>
    </row>
    <row r="21" spans="1:7" ht="33" customHeight="1">
      <c r="A21" s="6"/>
      <c r="B21" s="7"/>
      <c r="C21" s="8"/>
      <c r="D21" s="14"/>
      <c r="E21" s="9"/>
      <c r="F21" s="31"/>
      <c r="G21" s="13"/>
    </row>
    <row r="22" spans="1:7" ht="27" customHeight="1">
      <c r="A22" s="6"/>
      <c r="B22" s="7"/>
      <c r="C22" s="8"/>
      <c r="D22" s="14"/>
      <c r="E22" s="9"/>
      <c r="F22" s="31"/>
      <c r="G22" s="9"/>
    </row>
    <row r="23" spans="1:7" ht="28.5" customHeight="1">
      <c r="A23" s="6" t="s">
        <v>7</v>
      </c>
      <c r="B23" s="7"/>
      <c r="C23" s="8">
        <f>SUM(C3:C22)</f>
        <v>0</v>
      </c>
      <c r="D23" s="8">
        <f>SUM(D3:D22)</f>
        <v>0</v>
      </c>
      <c r="E23" s="16">
        <f>C23-D23</f>
        <v>0</v>
      </c>
      <c r="F23" s="16"/>
      <c r="G23" s="9"/>
    </row>
    <row r="24" spans="1:7">
      <c r="A24" s="17"/>
      <c r="B24" s="18"/>
      <c r="C24" s="19"/>
      <c r="D24" s="20"/>
      <c r="E24" s="21"/>
      <c r="F24" s="21"/>
      <c r="G24" s="22"/>
    </row>
    <row r="25" spans="1:7">
      <c r="A25" s="17"/>
      <c r="B25" s="18"/>
      <c r="C25" s="19"/>
      <c r="D25" s="20"/>
      <c r="E25" s="21"/>
      <c r="F25" s="21"/>
      <c r="G25" s="22"/>
    </row>
    <row r="26" spans="1:7">
      <c r="A26" s="17"/>
      <c r="B26" s="18"/>
      <c r="C26" s="19"/>
      <c r="D26" s="20"/>
      <c r="E26" s="21"/>
      <c r="F26" s="21"/>
      <c r="G26" s="22"/>
    </row>
    <row r="29" spans="1:7">
      <c r="B29" s="24"/>
      <c r="C29" s="25"/>
    </row>
  </sheetData>
  <mergeCells count="1">
    <mergeCell ref="A1:G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日常收入支出</vt:lpstr>
      <vt:lpstr>专项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褚衍婕</dc:creator>
  <cp:lastModifiedBy>褚衍婕</cp:lastModifiedBy>
  <dcterms:created xsi:type="dcterms:W3CDTF">2016-03-01T01:25:20Z</dcterms:created>
  <dcterms:modified xsi:type="dcterms:W3CDTF">2016-11-06T02:01:18Z</dcterms:modified>
</cp:coreProperties>
</file>